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6\Reporte Proyectos\26 Martes Abril 2016\"/>
    </mc:Choice>
  </mc:AlternateContent>
  <bookViews>
    <workbookView xWindow="0" yWindow="0" windowWidth="20490" windowHeight="7455"/>
  </bookViews>
  <sheets>
    <sheet name="ReporteTrimestral (3)" sheetId="1" r:id="rId1"/>
  </sheets>
  <definedNames>
    <definedName name="_xlnm._FilterDatabase" localSheetId="0" hidden="1">'ReporteTrimestral (3)'!$C$10:$AE$12</definedName>
    <definedName name="_xlnm.Print_Area" localSheetId="0">'ReporteTrimestral (3)'!$B$2:$AE$14</definedName>
    <definedName name="_xlnm.Print_Titles" localSheetId="0">'ReporteTrimestral (3)'!$1:$10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" i="1" l="1"/>
  <c r="Y11" i="1"/>
</calcChain>
</file>

<file path=xl/sharedStrings.xml><?xml version="1.0" encoding="utf-8"?>
<sst xmlns="http://schemas.openxmlformats.org/spreadsheetml/2006/main" count="69" uniqueCount="56">
  <si>
    <t xml:space="preserve"> Informes sobre la Situación Económica, las Finanzas Públicas y la Deuda Pública</t>
  </si>
  <si>
    <t xml:space="preserve">      Primer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</si>
  <si>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</si>
  <si>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</si>
  <si>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</si>
  <si>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</si>
  <si>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</si>
  <si>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</si>
  <si>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</si>
  <si>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</si>
  <si>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</si>
  <si>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</si>
  <si>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</si>
  <si>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</si>
  <si>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</si>
  <si>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</si>
  <si>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</si>
  <si>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</si>
  <si>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</si>
  <si>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</si>
  <si>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</si>
  <si>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</si>
  <si>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</si>
  <si>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</si>
  <si>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</si>
  <si>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</si>
  <si>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</si>
  <si>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</si>
  <si>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</si>
  <si>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</si>
  <si>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</si>
  <si>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</si>
  <si>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</si>
  <si>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</si>
  <si>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</si>
  <si>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Convenios</t>
  </si>
  <si>
    <t/>
  </si>
  <si>
    <t>11-Educación Pública</t>
  </si>
  <si>
    <t>En Ejecución</t>
  </si>
  <si>
    <t>Metros Cuadrados</t>
  </si>
  <si>
    <t>Subsidios</t>
  </si>
  <si>
    <t>Saltillo</t>
  </si>
  <si>
    <t>Monclova</t>
  </si>
  <si>
    <t>Financiera:  / Física:  / Registro: SIN OBSERVACION - SISTEMA: Pasa al siguiente nivel.</t>
  </si>
  <si>
    <t>Cobertura municipal</t>
  </si>
  <si>
    <t>SECRETARIA DE INFRAESTRUCTURA</t>
  </si>
  <si>
    <t>Cultura y turismo</t>
  </si>
  <si>
    <t>2014</t>
  </si>
  <si>
    <t>COA14140300403815</t>
  </si>
  <si>
    <t>Rehabilitacion Y Equipamiento Del Teatro De La Ciudad Fernando Soler</t>
  </si>
  <si>
    <t>143000266</t>
  </si>
  <si>
    <t>U059 Instituciones Estatales de Cultura</t>
  </si>
  <si>
    <t>COA14140300403827</t>
  </si>
  <si>
    <t>Rehabilitación Y Equipamiento Del Teatro De La Ciudad</t>
  </si>
  <si>
    <t>141800141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</si>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</sst>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55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48</v>
      </c>
      <c r="D11" s="20" t="s">
        <v>49</v>
      </c>
      <c r="E11" s="21" t="s">
        <v>50</v>
      </c>
      <c r="F11" s="21" t="s">
        <v>34</v>
      </c>
      <c r="G11" s="21" t="s">
        <v>41</v>
      </c>
      <c r="H11" s="22" t="s">
        <v>44</v>
      </c>
      <c r="I11" s="22" t="s">
        <v>36</v>
      </c>
      <c r="J11" s="23" t="s">
        <v>40</v>
      </c>
      <c r="K11" s="22" t="s">
        <v>51</v>
      </c>
      <c r="L11" s="24" t="s">
        <v>36</v>
      </c>
      <c r="M11" s="22" t="s">
        <v>37</v>
      </c>
      <c r="N11" s="22" t="s">
        <v>45</v>
      </c>
      <c r="O11" s="22" t="s">
        <v>46</v>
      </c>
      <c r="P11" s="24" t="s">
        <v>38</v>
      </c>
      <c r="Q11" s="24" t="s">
        <v>47</v>
      </c>
      <c r="R11" s="22">
        <v>2697300</v>
      </c>
      <c r="S11" s="22">
        <v>2697300</v>
      </c>
      <c r="T11" s="22">
        <v>2697300</v>
      </c>
      <c r="U11" s="22">
        <v>2691339.35</v>
      </c>
      <c r="V11" s="22">
        <v>807401.79</v>
      </c>
      <c r="W11" s="22">
        <v>807401.79</v>
      </c>
      <c r="X11" s="22">
        <v>807401.79</v>
      </c>
      <c r="Y11" s="25">
        <f t="shared" ref="Y11:Y12" si="0">IF(ISERROR(W11/S11),0,((W11/S11)*100))</f>
        <v>29.933703703703706</v>
      </c>
      <c r="Z11" s="24">
        <v>0</v>
      </c>
      <c r="AA11" s="24" t="s">
        <v>39</v>
      </c>
      <c r="AB11" s="26">
        <v>4000</v>
      </c>
      <c r="AC11" s="25">
        <v>0</v>
      </c>
      <c r="AD11" s="25">
        <v>53</v>
      </c>
      <c r="AE11" s="27" t="s">
        <v>43</v>
      </c>
      <c r="AF11" s="10"/>
    </row>
    <row r="12" spans="2:32" ht="60.75">
      <c r="B12" s="10"/>
      <c r="C12" s="20" t="s">
        <v>52</v>
      </c>
      <c r="D12" s="20" t="s">
        <v>53</v>
      </c>
      <c r="E12" s="21" t="s">
        <v>54</v>
      </c>
      <c r="F12" s="21" t="s">
        <v>34</v>
      </c>
      <c r="G12" s="21" t="s">
        <v>42</v>
      </c>
      <c r="H12" s="22" t="s">
        <v>44</v>
      </c>
      <c r="I12" s="22" t="s">
        <v>36</v>
      </c>
      <c r="J12" s="23" t="s">
        <v>35</v>
      </c>
      <c r="K12" s="22" t="s">
        <v>51</v>
      </c>
      <c r="L12" s="24" t="s">
        <v>36</v>
      </c>
      <c r="M12" s="22" t="s">
        <v>37</v>
      </c>
      <c r="N12" s="22" t="s">
        <v>45</v>
      </c>
      <c r="O12" s="22" t="s">
        <v>46</v>
      </c>
      <c r="P12" s="24" t="s">
        <v>38</v>
      </c>
      <c r="Q12" s="24" t="s">
        <v>47</v>
      </c>
      <c r="R12" s="22">
        <v>2497500</v>
      </c>
      <c r="S12" s="22">
        <v>2497500</v>
      </c>
      <c r="T12" s="22">
        <v>2497500</v>
      </c>
      <c r="U12" s="22">
        <v>2485340.87</v>
      </c>
      <c r="V12" s="22">
        <v>2438888.9700000002</v>
      </c>
      <c r="W12" s="22">
        <v>2437888.9700000002</v>
      </c>
      <c r="X12" s="22">
        <v>2317205.2799999998</v>
      </c>
      <c r="Y12" s="25">
        <f t="shared" si="0"/>
        <v>97.61317197197198</v>
      </c>
      <c r="Z12" s="24">
        <v>0</v>
      </c>
      <c r="AA12" s="24" t="s">
        <v>39</v>
      </c>
      <c r="AB12" s="26">
        <v>3000</v>
      </c>
      <c r="AC12" s="25">
        <v>0</v>
      </c>
      <c r="AD12" s="25">
        <v>100</v>
      </c>
      <c r="AE12" s="27" t="s">
        <v>43</v>
      </c>
      <c r="AF12" s="10"/>
    </row>
  </sheetData>
  <autoFilter ref="C10:AE1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(3)</vt:lpstr>
      <vt:lpstr>'ReporteTrimestral (3)'!Área_de_impresión</vt:lpstr>
      <vt:lpstr>'ReporteTrimestral (3)'!Títulos_a_imprimir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2016-04-26T14:34:43Z</dcterms:created>
  <dcterms:modified xsi:type="dcterms:W3CDTF">2016-04-26T14:41:35Z</dcterms:modified>
</cp:coreProperties>
</file>